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Öndeğerlendirme " sheetId="1" r:id="rId1"/>
    <sheet name="Değerlendirme 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I10" i="2"/>
  <c r="G10" i="2"/>
  <c r="E10" i="2"/>
  <c r="G15" i="1"/>
  <c r="E15" i="1"/>
  <c r="L10" i="2" l="1"/>
  <c r="I15" i="1"/>
</calcChain>
</file>

<file path=xl/sharedStrings.xml><?xml version="1.0" encoding="utf-8"?>
<sst xmlns="http://schemas.openxmlformats.org/spreadsheetml/2006/main" count="71" uniqueCount="51">
  <si>
    <t>ARAŞTIRMA GÖREVLİSİ DEĞERLENDİRME TABLOSU</t>
  </si>
  <si>
    <t>Üniversite:</t>
  </si>
  <si>
    <t>Resmi Gazete İlan Tarihi:</t>
  </si>
  <si>
    <t>Resmi Gazete İlan Sayısı:</t>
  </si>
  <si>
    <t>Fakülte:</t>
  </si>
  <si>
    <t>İlk Başvuru 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</si>
  <si>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</si>
  <si>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</si>
  <si>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</si>
  <si>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</si>
  <si>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</si>
  <si>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</si>
  <si>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</si>
  <si>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</si>
  <si>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</si>
  <si>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%30</t>
  </si>
  <si>
    <t>Yabancı Dil Puanı</t>
  </si>
  <si>
    <t>Yabancı Dil Puanı %10</t>
  </si>
  <si>
    <t>Lisans Mezuniyet Notu</t>
  </si>
  <si>
    <t>Lisans Mezuniyet Notu %30</t>
  </si>
  <si>
    <t>Giriş Sınavı Puanı</t>
  </si>
  <si>
    <t>Giriş Sınavı Puanı %30</t>
  </si>
  <si>
    <t>Toplam Puanı</t>
  </si>
  <si>
    <t>Başarı Durumu</t>
  </si>
  <si>
    <t>Açıklama</t>
  </si>
  <si>
    <t>Atama Durumu</t>
  </si>
  <si>
    <t>Başarısız</t>
  </si>
  <si>
    <t>Sınava Katılmadı</t>
  </si>
  <si>
    <t xml:space="preserve"> - </t>
  </si>
  <si>
    <t xml:space="preserve">                                       Dr. Öğr. Üyesi Ediz ŞAYKOL </t>
  </si>
  <si>
    <t>Komisyon Başkanı</t>
  </si>
  <si>
    <t xml:space="preserve">                                  Komisyon Üyesi</t>
  </si>
  <si>
    <t xml:space="preserve">          Komisyon Üyesi</t>
  </si>
  <si>
    <t>ARAŞTIRMA GÖREVLİSİ ÖN DEĞERLENDİRME TABLOSU</t>
  </si>
  <si>
    <t>İlk BaşvuruTarihi:</t>
  </si>
  <si>
    <t>ALES Puanı %60</t>
  </si>
  <si>
    <t>Yabancı Dil Puanı %40</t>
  </si>
  <si>
    <t>Sınava Girme Durumu</t>
  </si>
  <si>
    <t>İstanbul Beykent Üniversitesi</t>
  </si>
  <si>
    <t>Güzel Sanatlar Fakültesi</t>
  </si>
  <si>
    <t>Oyunculuk</t>
  </si>
  <si>
    <t>Doç. Dr. Tuğçe Mine AKTULAY ÇAKIR</t>
  </si>
  <si>
    <t xml:space="preserve">Doç. Dr. Özge GÜRSOY ATAR </t>
  </si>
  <si>
    <t>Dr. Öğr. Üyesi Ayşegül BAHTİYAROĞLU TEKİN</t>
  </si>
  <si>
    <t xml:space="preserve">Derya </t>
  </si>
  <si>
    <t xml:space="preserve">ÖZSOY </t>
  </si>
  <si>
    <t>Başvurusu Uygun</t>
  </si>
  <si>
    <t>Hak Kazandı</t>
  </si>
  <si>
    <t>De***</t>
  </si>
  <si>
    <t>ÖZ***</t>
  </si>
  <si>
    <t xml:space="preserve">    Üniversitemiz Güzel Sanatlar Fakültesi  Oyunculuk Bölümü Araştırma Görevlisi kadrosuna atanmak üzere başvuruda bulunan ve ön değerlendirme sonucunda sınava girmeye hak kazanan adayların Bilim Sınavı 09.11.2023 Perşembe günü saat 11:00'da Ayazağa-Maslak Yerleşkesi 203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</si>
</sst>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4" fontId="2" fillId="0" borderId="2" xfId="0" applyNumberFormat="1" applyFont="1" applyBorder="1"/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2" fillId="0" borderId="2" xfId="1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2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C21" sqref="C21"/>
    </sheetView>
  </sheetViews>
  <sheetFormatPr defaultColWidth="8.85546875" defaultRowHeight="15.75" x14ac:dyDescent="0.25"/>
  <cols>
    <col min="1" max="1" width="3.28515625" style="1" customWidth="1"/>
    <col min="2" max="2" width="17.140625" style="1" bestFit="1" customWidth="1"/>
    <col min="3" max="3" width="24.7109375" style="1" customWidth="1"/>
    <col min="4" max="4" width="12.140625" style="1" customWidth="1"/>
    <col min="5" max="5" width="13" style="1" customWidth="1"/>
    <col min="6" max="6" width="13.42578125" style="1" customWidth="1"/>
    <col min="7" max="7" width="14.140625" style="1" customWidth="1"/>
    <col min="8" max="8" width="18.85546875" style="1" bestFit="1" customWidth="1"/>
    <col min="9" max="9" width="14.140625" style="1" customWidth="1"/>
    <col min="10" max="10" width="47.28515625" style="1" customWidth="1"/>
    <col min="11" max="11" width="18.85546875" style="1" customWidth="1"/>
    <col min="12" max="16384" width="8.85546875" style="1"/>
  </cols>
  <sheetData>
    <row r="1" spans="1:11" x14ac:dyDescent="0.25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x14ac:dyDescent="0.25">
      <c r="C7" s="36" t="s">
        <v>33</v>
      </c>
      <c r="D7" s="36"/>
      <c r="E7" s="36"/>
      <c r="F7" s="36"/>
      <c r="G7" s="36"/>
      <c r="H7" s="36"/>
      <c r="I7" s="36"/>
      <c r="J7" s="36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x14ac:dyDescent="0.25">
      <c r="B9" s="21" t="s">
        <v>1</v>
      </c>
      <c r="C9" s="37" t="s">
        <v>38</v>
      </c>
      <c r="D9" s="37"/>
      <c r="E9" s="37"/>
      <c r="F9" s="37"/>
      <c r="G9" s="35" t="s">
        <v>2</v>
      </c>
      <c r="H9" s="35"/>
      <c r="I9" s="5">
        <v>45221</v>
      </c>
      <c r="J9" s="7" t="s">
        <v>3</v>
      </c>
      <c r="K9" s="6">
        <v>32347</v>
      </c>
    </row>
    <row r="10" spans="1:11" s="3" customFormat="1" x14ac:dyDescent="0.25">
      <c r="B10" s="21" t="s">
        <v>4</v>
      </c>
      <c r="C10" s="37" t="s">
        <v>39</v>
      </c>
      <c r="D10" s="37"/>
      <c r="E10" s="37"/>
      <c r="F10" s="37"/>
      <c r="G10" s="35" t="s">
        <v>34</v>
      </c>
      <c r="H10" s="35"/>
      <c r="I10" s="5">
        <v>45221</v>
      </c>
      <c r="J10" s="7" t="s">
        <v>6</v>
      </c>
      <c r="K10" s="5">
        <v>45239</v>
      </c>
    </row>
    <row r="11" spans="1:11" s="3" customFormat="1" x14ac:dyDescent="0.25">
      <c r="B11" s="21" t="s">
        <v>7</v>
      </c>
      <c r="C11" s="34" t="s">
        <v>40</v>
      </c>
      <c r="D11" s="34"/>
      <c r="E11" s="34"/>
      <c r="F11" s="34"/>
      <c r="G11" s="35" t="s">
        <v>8</v>
      </c>
      <c r="H11" s="35"/>
      <c r="I11" s="5">
        <v>45235</v>
      </c>
      <c r="J11" s="7" t="s">
        <v>9</v>
      </c>
      <c r="K11" s="5">
        <v>45240</v>
      </c>
    </row>
    <row r="12" spans="1:11" s="3" customFormat="1" x14ac:dyDescent="0.25">
      <c r="B12" s="21" t="s">
        <v>10</v>
      </c>
      <c r="C12" s="34">
        <v>1</v>
      </c>
      <c r="D12" s="34"/>
      <c r="E12" s="34"/>
      <c r="F12" s="34"/>
      <c r="G12" s="35" t="s">
        <v>11</v>
      </c>
      <c r="H12" s="35"/>
      <c r="I12" s="5">
        <v>45237</v>
      </c>
      <c r="J12" s="38"/>
      <c r="K12" s="38"/>
    </row>
    <row r="13" spans="1:11" x14ac:dyDescent="0.25">
      <c r="I13" s="22"/>
    </row>
    <row r="14" spans="1:11" ht="31.5" x14ac:dyDescent="0.25">
      <c r="A14" s="23"/>
      <c r="B14" s="10" t="s">
        <v>12</v>
      </c>
      <c r="C14" s="10" t="s">
        <v>13</v>
      </c>
      <c r="D14" s="11" t="s">
        <v>14</v>
      </c>
      <c r="E14" s="11" t="s">
        <v>35</v>
      </c>
      <c r="F14" s="11" t="s">
        <v>16</v>
      </c>
      <c r="G14" s="11" t="s">
        <v>36</v>
      </c>
      <c r="H14" s="11" t="s">
        <v>18</v>
      </c>
      <c r="I14" s="11" t="s">
        <v>22</v>
      </c>
      <c r="J14" s="11" t="s">
        <v>24</v>
      </c>
      <c r="K14" s="11" t="s">
        <v>37</v>
      </c>
    </row>
    <row r="15" spans="1:11" x14ac:dyDescent="0.25">
      <c r="A15" s="20">
        <v>1</v>
      </c>
      <c r="B15" s="13" t="s">
        <v>48</v>
      </c>
      <c r="C15" s="13" t="s">
        <v>49</v>
      </c>
      <c r="D15" s="14">
        <v>78.160319999999999</v>
      </c>
      <c r="E15" s="24">
        <f>D15/100*60</f>
        <v>46.896191999999999</v>
      </c>
      <c r="F15" s="14">
        <v>61.25</v>
      </c>
      <c r="G15" s="16">
        <f>F15/100*40</f>
        <v>24.5</v>
      </c>
      <c r="H15" s="16">
        <v>89.73</v>
      </c>
      <c r="I15" s="16">
        <f>E15+G15</f>
        <v>71.396191999999999</v>
      </c>
      <c r="J15" s="25" t="s">
        <v>46</v>
      </c>
      <c r="K15" s="13" t="s">
        <v>47</v>
      </c>
    </row>
    <row r="16" spans="1:11" x14ac:dyDescent="0.25">
      <c r="A16" s="26"/>
      <c r="B16" s="27"/>
      <c r="C16" s="27"/>
      <c r="D16" s="28"/>
      <c r="E16" s="29"/>
      <c r="F16" s="28"/>
      <c r="G16" s="29"/>
      <c r="H16" s="28"/>
      <c r="I16" s="29"/>
      <c r="J16" s="30"/>
      <c r="K16" s="31"/>
    </row>
    <row r="17" spans="1:11" x14ac:dyDescent="0.25">
      <c r="A17" s="26"/>
      <c r="B17" s="27"/>
      <c r="C17" s="27"/>
      <c r="D17" s="28"/>
      <c r="E17" s="29"/>
      <c r="F17" s="28"/>
      <c r="G17" s="29"/>
      <c r="H17" s="28"/>
      <c r="I17" s="29"/>
      <c r="J17" s="30"/>
      <c r="K17" s="31"/>
    </row>
    <row r="18" spans="1:11" x14ac:dyDescent="0.25">
      <c r="A18" s="26"/>
      <c r="B18" s="27"/>
      <c r="C18" s="27"/>
      <c r="D18" s="28"/>
      <c r="E18" s="29"/>
      <c r="F18" s="28"/>
      <c r="G18" s="29"/>
      <c r="H18" s="28"/>
      <c r="I18" s="29"/>
      <c r="J18" s="30"/>
      <c r="K18" s="31"/>
    </row>
    <row r="19" spans="1:11" x14ac:dyDescent="0.25">
      <c r="A19" s="26"/>
      <c r="B19" s="27"/>
      <c r="C19" s="27"/>
      <c r="D19" s="28"/>
      <c r="E19" s="29"/>
      <c r="F19" s="28"/>
      <c r="G19" s="29"/>
      <c r="H19" s="28"/>
      <c r="I19" s="29"/>
      <c r="J19" s="30"/>
      <c r="K19" s="31"/>
    </row>
    <row r="20" spans="1:11" x14ac:dyDescent="0.25">
      <c r="A20" s="26"/>
      <c r="B20" s="27"/>
      <c r="C20" s="27"/>
      <c r="D20" s="28"/>
      <c r="E20" s="29"/>
      <c r="F20" s="28"/>
      <c r="G20" s="29"/>
      <c r="H20" s="28"/>
      <c r="I20" s="29"/>
      <c r="J20" s="30"/>
      <c r="K20" s="31"/>
    </row>
    <row r="22" spans="1:11" s="18" customFormat="1" x14ac:dyDescent="0.25">
      <c r="B22" s="39"/>
      <c r="C22" s="39"/>
      <c r="D22" s="39"/>
      <c r="E22" s="19"/>
      <c r="F22" s="39"/>
      <c r="G22" s="39"/>
      <c r="H22" s="39"/>
      <c r="I22" s="39"/>
      <c r="J22" s="39"/>
      <c r="K22" s="39"/>
    </row>
    <row r="23" spans="1:11" s="18" customFormat="1" x14ac:dyDescent="0.25">
      <c r="B23" s="39"/>
      <c r="C23" s="39"/>
      <c r="D23" s="39"/>
      <c r="E23" s="19"/>
      <c r="F23" s="39"/>
      <c r="G23" s="39"/>
      <c r="H23" s="39"/>
      <c r="I23" s="39"/>
      <c r="J23" s="39"/>
      <c r="K23" s="39"/>
    </row>
    <row r="24" spans="1:11" x14ac:dyDescent="0.25">
      <c r="J24" s="32"/>
    </row>
  </sheetData>
  <mergeCells count="17">
    <mergeCell ref="B22:D22"/>
    <mergeCell ref="F22:I22"/>
    <mergeCell ref="J22:K22"/>
    <mergeCell ref="B23:D23"/>
    <mergeCell ref="F23:I23"/>
    <mergeCell ref="J23:K23"/>
    <mergeCell ref="A1:K5"/>
    <mergeCell ref="C11:F11"/>
    <mergeCell ref="G11:H11"/>
    <mergeCell ref="C12:F12"/>
    <mergeCell ref="G12:H12"/>
    <mergeCell ref="C7:J7"/>
    <mergeCell ref="C9:F9"/>
    <mergeCell ref="G9:H9"/>
    <mergeCell ref="C10:F10"/>
    <mergeCell ref="G10:H10"/>
    <mergeCell ref="J12:K12"/>
  </mergeCells>
  <pageMargins left="0.7" right="0.7" top="0.75" bottom="0.75" header="0.3" footer="0.3"/>
  <pageSetup paperSize="9" scale="4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H11" sqref="H11"/>
    </sheetView>
  </sheetViews>
  <sheetFormatPr defaultColWidth="8.85546875" defaultRowHeight="15.75" x14ac:dyDescent="0.25"/>
  <cols>
    <col min="1" max="1" width="4.85546875" style="1" customWidth="1"/>
    <col min="2" max="2" width="16" style="1" customWidth="1"/>
    <col min="3" max="3" width="20" style="1" customWidth="1"/>
    <col min="4" max="5" width="8.85546875" style="1"/>
    <col min="6" max="6" width="9.7109375" style="1" customWidth="1"/>
    <col min="7" max="7" width="9.85546875" style="1" customWidth="1"/>
    <col min="8" max="8" width="11.42578125" style="1" customWidth="1"/>
    <col min="9" max="9" width="12.85546875" style="1" customWidth="1"/>
    <col min="10" max="10" width="14.42578125" style="1" customWidth="1"/>
    <col min="11" max="11" width="12.7109375" style="1" bestFit="1" customWidth="1"/>
    <col min="12" max="12" width="16.85546875" style="1" customWidth="1"/>
    <col min="13" max="13" width="13.140625" style="1" customWidth="1"/>
    <col min="14" max="14" width="27.85546875" style="1" customWidth="1"/>
    <col min="15" max="15" width="13" style="1" customWidth="1"/>
    <col min="16" max="16384" width="8.85546875" style="1"/>
  </cols>
  <sheetData>
    <row r="2" spans="1:15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3" customFormat="1" x14ac:dyDescent="0.25">
      <c r="C4" s="4" t="s">
        <v>1</v>
      </c>
      <c r="D4" s="37" t="s">
        <v>38</v>
      </c>
      <c r="E4" s="37"/>
      <c r="F4" s="37"/>
      <c r="G4" s="37"/>
      <c r="I4" s="35" t="s">
        <v>2</v>
      </c>
      <c r="J4" s="35"/>
      <c r="K4" s="5">
        <v>45221</v>
      </c>
      <c r="L4" s="40" t="s">
        <v>3</v>
      </c>
      <c r="M4" s="41"/>
      <c r="N4" s="6">
        <v>32347</v>
      </c>
    </row>
    <row r="5" spans="1:15" s="3" customFormat="1" x14ac:dyDescent="0.25">
      <c r="C5" s="4" t="s">
        <v>4</v>
      </c>
      <c r="D5" s="37" t="s">
        <v>39</v>
      </c>
      <c r="E5" s="37"/>
      <c r="F5" s="37"/>
      <c r="G5" s="37"/>
      <c r="I5" s="42" t="s">
        <v>5</v>
      </c>
      <c r="J5" s="43"/>
      <c r="K5" s="5">
        <v>45221</v>
      </c>
      <c r="L5" s="44" t="s">
        <v>6</v>
      </c>
      <c r="M5" s="45"/>
      <c r="N5" s="5">
        <v>45239</v>
      </c>
    </row>
    <row r="6" spans="1:15" s="3" customFormat="1" x14ac:dyDescent="0.25">
      <c r="C6" s="4" t="s">
        <v>7</v>
      </c>
      <c r="D6" s="34" t="s">
        <v>40</v>
      </c>
      <c r="E6" s="34"/>
      <c r="F6" s="34"/>
      <c r="G6" s="34"/>
      <c r="I6" s="44" t="s">
        <v>8</v>
      </c>
      <c r="J6" s="45"/>
      <c r="K6" s="5">
        <v>45235</v>
      </c>
      <c r="L6" s="7" t="s">
        <v>9</v>
      </c>
      <c r="M6" s="8"/>
      <c r="N6" s="5">
        <v>45240</v>
      </c>
    </row>
    <row r="7" spans="1:15" s="3" customFormat="1" x14ac:dyDescent="0.25">
      <c r="C7" s="4" t="s">
        <v>10</v>
      </c>
      <c r="D7" s="34">
        <v>1</v>
      </c>
      <c r="E7" s="34"/>
      <c r="F7" s="34"/>
      <c r="G7" s="34"/>
      <c r="I7" s="44" t="s">
        <v>11</v>
      </c>
      <c r="J7" s="45"/>
      <c r="K7" s="5">
        <v>45237</v>
      </c>
      <c r="L7" s="40"/>
      <c r="M7" s="46"/>
      <c r="N7" s="41"/>
    </row>
    <row r="9" spans="1:15" ht="47.25" x14ac:dyDescent="0.25">
      <c r="A9" s="9"/>
      <c r="B9" s="10" t="s">
        <v>12</v>
      </c>
      <c r="C9" s="10" t="s">
        <v>13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</row>
    <row r="10" spans="1:15" x14ac:dyDescent="0.25">
      <c r="A10" s="12">
        <v>1</v>
      </c>
      <c r="B10" s="13" t="s">
        <v>44</v>
      </c>
      <c r="C10" s="13" t="s">
        <v>45</v>
      </c>
      <c r="D10" s="14">
        <v>78.160319999999999</v>
      </c>
      <c r="E10" s="15">
        <f>D10/100*30</f>
        <v>23.448096</v>
      </c>
      <c r="F10" s="14">
        <v>61.25</v>
      </c>
      <c r="G10" s="15">
        <f>F10/100*10</f>
        <v>6.125</v>
      </c>
      <c r="H10" s="16">
        <v>89.73</v>
      </c>
      <c r="I10" s="15">
        <f>H10/100*30</f>
        <v>26.919</v>
      </c>
      <c r="J10" s="16">
        <v>0</v>
      </c>
      <c r="K10" s="15">
        <f>J10/100*30</f>
        <v>0</v>
      </c>
      <c r="L10" s="15">
        <f>E10+G10+I10+K10</f>
        <v>56.492096000000004</v>
      </c>
      <c r="M10" s="17" t="s">
        <v>26</v>
      </c>
      <c r="N10" s="12" t="s">
        <v>27</v>
      </c>
      <c r="O10" s="17" t="s">
        <v>28</v>
      </c>
    </row>
    <row r="11" spans="1:15" s="18" customFormat="1" x14ac:dyDescent="0.25"/>
    <row r="12" spans="1:15" s="18" customFormat="1" x14ac:dyDescent="0.25"/>
    <row r="13" spans="1:15" s="18" customFormat="1" x14ac:dyDescent="0.25"/>
    <row r="14" spans="1:15" s="18" customFormat="1" x14ac:dyDescent="0.25"/>
    <row r="15" spans="1:15" s="18" customFormat="1" x14ac:dyDescent="0.25"/>
    <row r="16" spans="1:15" s="18" customFormat="1" x14ac:dyDescent="0.25">
      <c r="B16" s="39" t="s">
        <v>41</v>
      </c>
      <c r="C16" s="39"/>
      <c r="D16" s="39"/>
      <c r="E16" s="19"/>
      <c r="F16" s="19" t="s">
        <v>29</v>
      </c>
      <c r="G16" s="19"/>
      <c r="H16" s="39" t="s">
        <v>42</v>
      </c>
      <c r="I16" s="39"/>
      <c r="J16" s="39"/>
      <c r="K16" s="39"/>
      <c r="M16" s="39" t="s">
        <v>43</v>
      </c>
      <c r="N16" s="39"/>
    </row>
    <row r="17" spans="1:14" s="18" customFormat="1" x14ac:dyDescent="0.25">
      <c r="A17" s="39" t="s">
        <v>30</v>
      </c>
      <c r="B17" s="39"/>
      <c r="C17" s="39"/>
      <c r="D17" s="39"/>
      <c r="E17" s="19"/>
      <c r="F17" s="39" t="s">
        <v>31</v>
      </c>
      <c r="G17" s="39"/>
      <c r="H17" s="39"/>
      <c r="I17" s="39"/>
      <c r="J17" s="39"/>
      <c r="K17" s="19"/>
      <c r="L17" s="39" t="s">
        <v>32</v>
      </c>
      <c r="M17" s="39"/>
      <c r="N17" s="39"/>
    </row>
  </sheetData>
  <mergeCells count="18">
    <mergeCell ref="A17:D17"/>
    <mergeCell ref="F17:J17"/>
    <mergeCell ref="L17:N17"/>
    <mergeCell ref="D6:G6"/>
    <mergeCell ref="I6:J6"/>
    <mergeCell ref="D7:G7"/>
    <mergeCell ref="I7:J7"/>
    <mergeCell ref="L7:N7"/>
    <mergeCell ref="B16:D16"/>
    <mergeCell ref="H16:K16"/>
    <mergeCell ref="M16:N16"/>
    <mergeCell ref="B2:O2"/>
    <mergeCell ref="D4:G4"/>
    <mergeCell ref="I4:J4"/>
    <mergeCell ref="L4:M4"/>
    <mergeCell ref="D5:G5"/>
    <mergeCell ref="I5:J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Öndeğerlendirme </vt:lpstr>
      <vt:lpstr>Değerlendirme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2023-11-07T11:30:56Z</dcterms:modified>
</cp:coreProperties>
</file>