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G18" i="1" l="1"/>
  <c r="E18" i="1"/>
  <c r="G19" i="1"/>
  <c r="E19" i="1"/>
  <c r="G17" i="1"/>
  <c r="E17" i="1"/>
  <c r="G23" i="1"/>
  <c r="E23" i="1"/>
  <c r="I17" i="1" l="1"/>
  <c r="I18" i="1"/>
  <c r="I19" i="1"/>
  <c r="I23" i="1"/>
  <c r="G20" i="1"/>
  <c r="E20" i="1"/>
  <c r="G16" i="1"/>
  <c r="E16" i="1"/>
  <c r="G22" i="1"/>
  <c r="E22" i="1"/>
  <c r="G15" i="1"/>
  <c r="E15" i="1"/>
  <c r="I15" i="1" l="1"/>
  <c r="I16" i="1"/>
  <c r="I22" i="1"/>
  <c r="I20" i="1"/>
  <c r="G21" i="1"/>
  <c r="E21" i="1"/>
  <c r="G24" i="1"/>
  <c r="E24" i="1"/>
  <c r="I24" i="1" l="1"/>
  <c r="I21" i="1"/>
</calcChain>
</file>

<file path=xl/sharedStrings.xml><?xml version="1.0" encoding="utf-8"?>
<sst xmlns="http://schemas.openxmlformats.org/spreadsheetml/2006/main" count="66" uniqueCount="50">
  <si>
    <t>ARAŞTIRMA GÖREVLİSİ ÖN DEĞERLENDİRME TABLOSU</t>
  </si>
  <si>
    <t>Üniversite:</t>
  </si>
  <si>
    <t>Resmi Gazete İlan Tarihi:</t>
  </si>
  <si>
    <t>Resmi Gazete İlan Sayısı:</t>
  </si>
  <si>
    <t>Fakülte:</t>
  </si>
  <si>
    <t>İlk BaşvuruTarihi:</t>
  </si>
  <si>
    <t xml:space="preserve">Sınav Tarihi: </t>
  </si>
  <si>
    <t xml:space="preserve">Bölüm: </t>
  </si>
  <si>
    <t>Son Başvuru Tarihi:</t>
  </si>
  <si>
    <t>Sonuç Açıklama Tarihi:</t>
  </si>
  <si>
    <t xml:space="preserve">Kadro Sayısı: </t>
  </si>
  <si>
    <t>Ön Değerlendirme Tarihi:</t>
  </si>
  <si>
    <t xml:space="preserve">Adı </t>
  </si>
  <si>
    <t>Soyadı</t>
  </si>
  <si>
    <t>ALES Puanı</t>
  </si>
  <si>
    <t>ALES Puanı %60</t>
  </si>
  <si>
    <t>Yabancı Dil Puanı</t>
  </si>
  <si>
    <t>Yabancı Dil Puanı %40</t>
  </si>
  <si>
    <t>Lisans Mezuniyet Notu</t>
  </si>
  <si>
    <t>Toplam Puanı</t>
  </si>
  <si>
    <t>Açıklama</t>
  </si>
  <si>
    <t>Sınava Girme Durumu</t>
  </si>
  <si>
    <t>Hak Kazanamadı</t>
  </si>
  <si>
    <t>İstanbul Beykent Üniversitesi</t>
  </si>
  <si>
    <t>Başvurusu Uygun</t>
  </si>
  <si>
    <t>Hak Kazandı</t>
  </si>
  <si>
    <t>Psikoloji</t>
  </si>
  <si>
    <t>İlanda belirtilen "Psikoloji lisans mezunu olmak, Psikolojinin alt dallarından birinde tezli yüksek lisans yapmış olmak." şartını sağlamıyor.</t>
  </si>
  <si>
    <t>Me***</t>
  </si>
  <si>
    <t>Ke****</t>
  </si>
  <si>
    <t>Ce***</t>
  </si>
  <si>
    <t>Be***</t>
  </si>
  <si>
    <t>Se**</t>
  </si>
  <si>
    <t>Me****</t>
  </si>
  <si>
    <t>Ca***</t>
  </si>
  <si>
    <t>Ec****</t>
  </si>
  <si>
    <t>Se** Nu*</t>
  </si>
  <si>
    <t>Öm**</t>
  </si>
  <si>
    <t>OĞ**</t>
  </si>
  <si>
    <t>KÖ**** YA***</t>
  </si>
  <si>
    <t>CE**** ER***</t>
  </si>
  <si>
    <t>AY***</t>
  </si>
  <si>
    <t>TÜ****</t>
  </si>
  <si>
    <t>AK**</t>
  </si>
  <si>
    <t>PA****</t>
  </si>
  <si>
    <t>PE******</t>
  </si>
  <si>
    <t>ÖZ******</t>
  </si>
  <si>
    <t>Cİ*****</t>
  </si>
  <si>
    <t>Fen-Edebiyat Fakültesi</t>
  </si>
  <si>
    <t xml:space="preserve">    Üniversitemiz Fen-Edebiyat Fakültesi Psikoloji Bölümü Araştırma Görevlisi kadrosuna atanmak üzere başvuruda bulunan ve ön değerlendirme sonucunda sınava girmeye hak kazanan adayların Bilim Sınavı 09.11.2023 Perşembe günü saat 10:00'da Beylikdüzü Yerleşkesi Avalon Binası D-312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</si>
</sst>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0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85" zoomScaleNormal="85" workbookViewId="0">
      <selection activeCell="G29" sqref="G29"/>
    </sheetView>
  </sheetViews>
  <sheetFormatPr defaultColWidth="8.85546875" defaultRowHeight="15.75" x14ac:dyDescent="0.25"/>
  <cols>
    <col min="1" max="1" width="3.85546875" style="1" bestFit="1" customWidth="1"/>
    <col min="2" max="2" width="18.28515625" style="1" bestFit="1" customWidth="1"/>
    <col min="3" max="3" width="20.85546875" style="1" customWidth="1"/>
    <col min="4" max="4" width="16.85546875" style="1" customWidth="1"/>
    <col min="5" max="5" width="23.140625" style="1" customWidth="1"/>
    <col min="6" max="6" width="24.28515625" style="1" customWidth="1"/>
    <col min="7" max="7" width="27.140625" style="1" customWidth="1"/>
    <col min="8" max="8" width="27" style="1" customWidth="1"/>
    <col min="9" max="9" width="19.28515625" style="1" customWidth="1"/>
    <col min="10" max="10" width="54.42578125" style="1" bestFit="1" customWidth="1"/>
    <col min="11" max="11" width="18.85546875" style="1" customWidth="1"/>
    <col min="12" max="16384" width="8.85546875" style="1"/>
  </cols>
  <sheetData>
    <row r="1" spans="1:12" x14ac:dyDescent="0.2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2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7" spans="1:12" x14ac:dyDescent="0.25">
      <c r="C7" s="26" t="s">
        <v>0</v>
      </c>
      <c r="D7" s="26"/>
      <c r="E7" s="26"/>
      <c r="F7" s="26"/>
      <c r="G7" s="26"/>
      <c r="H7" s="26"/>
      <c r="I7" s="26"/>
      <c r="J7" s="26"/>
    </row>
    <row r="8" spans="1:12" x14ac:dyDescent="0.25">
      <c r="B8" s="2"/>
      <c r="C8" s="2"/>
      <c r="D8" s="2"/>
      <c r="E8" s="2"/>
      <c r="F8" s="2"/>
      <c r="G8" s="2"/>
      <c r="H8" s="2"/>
    </row>
    <row r="9" spans="1:12" s="3" customFormat="1" x14ac:dyDescent="0.25">
      <c r="B9" s="4" t="s">
        <v>1</v>
      </c>
      <c r="C9" s="27" t="s">
        <v>23</v>
      </c>
      <c r="D9" s="28"/>
      <c r="E9" s="28"/>
      <c r="F9" s="29"/>
      <c r="G9" s="22" t="s">
        <v>2</v>
      </c>
      <c r="H9" s="23"/>
      <c r="I9" s="5">
        <v>45221</v>
      </c>
      <c r="J9" s="12" t="s">
        <v>3</v>
      </c>
      <c r="K9" s="13">
        <v>32347</v>
      </c>
    </row>
    <row r="10" spans="1:12" s="3" customFormat="1" x14ac:dyDescent="0.25">
      <c r="B10" s="4" t="s">
        <v>4</v>
      </c>
      <c r="C10" s="27" t="s">
        <v>48</v>
      </c>
      <c r="D10" s="28"/>
      <c r="E10" s="28"/>
      <c r="F10" s="29"/>
      <c r="G10" s="22" t="s">
        <v>5</v>
      </c>
      <c r="H10" s="23"/>
      <c r="I10" s="5">
        <v>45221</v>
      </c>
      <c r="J10" s="12" t="s">
        <v>6</v>
      </c>
      <c r="K10" s="5">
        <v>45239</v>
      </c>
    </row>
    <row r="11" spans="1:12" s="3" customFormat="1" x14ac:dyDescent="0.25">
      <c r="B11" s="4" t="s">
        <v>7</v>
      </c>
      <c r="C11" s="30" t="s">
        <v>26</v>
      </c>
      <c r="D11" s="31"/>
      <c r="E11" s="31"/>
      <c r="F11" s="32"/>
      <c r="G11" s="22" t="s">
        <v>8</v>
      </c>
      <c r="H11" s="23"/>
      <c r="I11" s="5">
        <v>45235</v>
      </c>
      <c r="J11" s="12" t="s">
        <v>9</v>
      </c>
      <c r="K11" s="5">
        <v>45240</v>
      </c>
    </row>
    <row r="12" spans="1:12" s="3" customFormat="1" x14ac:dyDescent="0.25">
      <c r="B12" s="4" t="s">
        <v>10</v>
      </c>
      <c r="C12" s="30">
        <v>1</v>
      </c>
      <c r="D12" s="31"/>
      <c r="E12" s="31"/>
      <c r="F12" s="32"/>
      <c r="G12" s="22" t="s">
        <v>11</v>
      </c>
      <c r="H12" s="23"/>
      <c r="I12" s="5">
        <v>45237</v>
      </c>
      <c r="J12" s="33"/>
      <c r="K12" s="34"/>
    </row>
    <row r="13" spans="1:12" x14ac:dyDescent="0.25">
      <c r="I13" s="6"/>
    </row>
    <row r="14" spans="1:12" ht="31.5" x14ac:dyDescent="0.25">
      <c r="A14" s="7"/>
      <c r="B14" s="8" t="s">
        <v>12</v>
      </c>
      <c r="C14" s="8" t="s">
        <v>13</v>
      </c>
      <c r="D14" s="9" t="s">
        <v>14</v>
      </c>
      <c r="E14" s="9" t="s">
        <v>15</v>
      </c>
      <c r="F14" s="9" t="s">
        <v>16</v>
      </c>
      <c r="G14" s="9" t="s">
        <v>17</v>
      </c>
      <c r="H14" s="9" t="s">
        <v>18</v>
      </c>
      <c r="I14" s="9" t="s">
        <v>19</v>
      </c>
      <c r="J14" s="9" t="s">
        <v>20</v>
      </c>
      <c r="K14" s="9" t="s">
        <v>21</v>
      </c>
    </row>
    <row r="15" spans="1:12" s="19" customFormat="1" x14ac:dyDescent="0.25">
      <c r="A15" s="13">
        <v>1</v>
      </c>
      <c r="B15" s="14" t="s">
        <v>28</v>
      </c>
      <c r="C15" s="14" t="s">
        <v>38</v>
      </c>
      <c r="D15" s="15">
        <v>84.258669999999995</v>
      </c>
      <c r="E15" s="16">
        <f t="shared" ref="E15:E24" si="0">D15/100*60</f>
        <v>50.555201999999994</v>
      </c>
      <c r="F15" s="15">
        <v>81.333749999999995</v>
      </c>
      <c r="G15" s="16">
        <f t="shared" ref="G15:G24" si="1">F15/100*40</f>
        <v>32.533499999999997</v>
      </c>
      <c r="H15" s="15">
        <v>97.43</v>
      </c>
      <c r="I15" s="16">
        <f t="shared" ref="I15:I24" si="2">E15+G15</f>
        <v>83.088701999999984</v>
      </c>
      <c r="J15" s="17" t="s">
        <v>24</v>
      </c>
      <c r="K15" s="18" t="s">
        <v>25</v>
      </c>
    </row>
    <row r="16" spans="1:12" s="19" customFormat="1" x14ac:dyDescent="0.25">
      <c r="A16" s="13">
        <v>2</v>
      </c>
      <c r="B16" s="14" t="s">
        <v>29</v>
      </c>
      <c r="C16" s="14" t="s">
        <v>39</v>
      </c>
      <c r="D16" s="15">
        <v>76.061769999999996</v>
      </c>
      <c r="E16" s="16">
        <f t="shared" si="0"/>
        <v>45.637062</v>
      </c>
      <c r="F16" s="15">
        <v>92.5</v>
      </c>
      <c r="G16" s="16">
        <f t="shared" si="1"/>
        <v>37</v>
      </c>
      <c r="H16" s="15">
        <v>94.86</v>
      </c>
      <c r="I16" s="16">
        <f t="shared" si="2"/>
        <v>82.637062</v>
      </c>
      <c r="J16" s="17" t="s">
        <v>24</v>
      </c>
      <c r="K16" s="18" t="s">
        <v>25</v>
      </c>
      <c r="L16" s="20"/>
    </row>
    <row r="17" spans="1:12" s="19" customFormat="1" x14ac:dyDescent="0.25">
      <c r="A17" s="13">
        <v>3</v>
      </c>
      <c r="B17" s="14" t="s">
        <v>30</v>
      </c>
      <c r="C17" s="14" t="s">
        <v>40</v>
      </c>
      <c r="D17" s="15">
        <v>86.259100000000004</v>
      </c>
      <c r="E17" s="16">
        <f t="shared" si="0"/>
        <v>51.755459999999999</v>
      </c>
      <c r="F17" s="15">
        <v>75</v>
      </c>
      <c r="G17" s="16">
        <f t="shared" si="1"/>
        <v>30</v>
      </c>
      <c r="H17" s="15">
        <v>93</v>
      </c>
      <c r="I17" s="16">
        <f t="shared" si="2"/>
        <v>81.755459999999999</v>
      </c>
      <c r="J17" s="17" t="s">
        <v>24</v>
      </c>
      <c r="K17" s="18" t="s">
        <v>25</v>
      </c>
      <c r="L17" s="20"/>
    </row>
    <row r="18" spans="1:12" s="19" customFormat="1" x14ac:dyDescent="0.25">
      <c r="A18" s="13">
        <v>4</v>
      </c>
      <c r="B18" s="14" t="s">
        <v>31</v>
      </c>
      <c r="C18" s="14" t="s">
        <v>41</v>
      </c>
      <c r="D18" s="15">
        <v>73.786280000000005</v>
      </c>
      <c r="E18" s="16">
        <f t="shared" si="0"/>
        <v>44.271768000000002</v>
      </c>
      <c r="F18" s="15">
        <v>91.25</v>
      </c>
      <c r="G18" s="16">
        <f t="shared" si="1"/>
        <v>36.5</v>
      </c>
      <c r="H18" s="15">
        <v>90.43</v>
      </c>
      <c r="I18" s="16">
        <f t="shared" si="2"/>
        <v>80.771768000000009</v>
      </c>
      <c r="J18" s="17" t="s">
        <v>24</v>
      </c>
      <c r="K18" s="18" t="s">
        <v>25</v>
      </c>
      <c r="L18" s="20"/>
    </row>
    <row r="19" spans="1:12" s="19" customFormat="1" x14ac:dyDescent="0.25">
      <c r="A19" s="13">
        <v>5</v>
      </c>
      <c r="B19" s="14" t="s">
        <v>32</v>
      </c>
      <c r="C19" s="14" t="s">
        <v>42</v>
      </c>
      <c r="D19" s="15">
        <v>78.854929999999996</v>
      </c>
      <c r="E19" s="16">
        <f t="shared" si="0"/>
        <v>47.312958000000002</v>
      </c>
      <c r="F19" s="15">
        <v>73.75</v>
      </c>
      <c r="G19" s="16">
        <f t="shared" si="1"/>
        <v>29.5</v>
      </c>
      <c r="H19" s="15">
        <v>77.83</v>
      </c>
      <c r="I19" s="16">
        <f t="shared" si="2"/>
        <v>76.812958000000009</v>
      </c>
      <c r="J19" s="17" t="s">
        <v>24</v>
      </c>
      <c r="K19" s="18" t="s">
        <v>25</v>
      </c>
      <c r="L19" s="20"/>
    </row>
    <row r="20" spans="1:12" s="19" customFormat="1" x14ac:dyDescent="0.25">
      <c r="A20" s="13">
        <v>6</v>
      </c>
      <c r="B20" s="14" t="s">
        <v>33</v>
      </c>
      <c r="C20" s="14" t="s">
        <v>43</v>
      </c>
      <c r="D20" s="15">
        <v>71.211060000000003</v>
      </c>
      <c r="E20" s="16">
        <f t="shared" si="0"/>
        <v>42.726635999999999</v>
      </c>
      <c r="F20" s="15">
        <v>85</v>
      </c>
      <c r="G20" s="16">
        <f t="shared" si="1"/>
        <v>34</v>
      </c>
      <c r="H20" s="15">
        <v>90.43</v>
      </c>
      <c r="I20" s="16">
        <f t="shared" si="2"/>
        <v>76.726635999999999</v>
      </c>
      <c r="J20" s="17" t="s">
        <v>24</v>
      </c>
      <c r="K20" s="18" t="s">
        <v>25</v>
      </c>
      <c r="L20" s="20"/>
    </row>
    <row r="21" spans="1:12" s="19" customFormat="1" x14ac:dyDescent="0.25">
      <c r="A21" s="13">
        <v>7</v>
      </c>
      <c r="B21" s="14" t="s">
        <v>34</v>
      </c>
      <c r="C21" s="14" t="s">
        <v>44</v>
      </c>
      <c r="D21" s="15">
        <v>76.724540000000005</v>
      </c>
      <c r="E21" s="16">
        <f t="shared" si="0"/>
        <v>46.034724000000004</v>
      </c>
      <c r="F21" s="15">
        <v>70</v>
      </c>
      <c r="G21" s="16">
        <f t="shared" si="1"/>
        <v>28</v>
      </c>
      <c r="H21" s="15">
        <v>78.760000000000005</v>
      </c>
      <c r="I21" s="16">
        <f t="shared" si="2"/>
        <v>74.034724000000011</v>
      </c>
      <c r="J21" s="17" t="s">
        <v>24</v>
      </c>
      <c r="K21" s="18" t="s">
        <v>25</v>
      </c>
      <c r="L21" s="20"/>
    </row>
    <row r="22" spans="1:12" s="19" customFormat="1" x14ac:dyDescent="0.25">
      <c r="A22" s="13">
        <v>8</v>
      </c>
      <c r="B22" s="14" t="s">
        <v>35</v>
      </c>
      <c r="C22" s="14" t="s">
        <v>45</v>
      </c>
      <c r="D22" s="15">
        <v>73.310199999999995</v>
      </c>
      <c r="E22" s="16">
        <f t="shared" si="0"/>
        <v>43.986119999999993</v>
      </c>
      <c r="F22" s="15">
        <v>65</v>
      </c>
      <c r="G22" s="16">
        <f t="shared" si="1"/>
        <v>26</v>
      </c>
      <c r="H22" s="15">
        <v>97.43</v>
      </c>
      <c r="I22" s="16">
        <f t="shared" si="2"/>
        <v>69.98612</v>
      </c>
      <c r="J22" s="17" t="s">
        <v>24</v>
      </c>
      <c r="K22" s="18" t="s">
        <v>25</v>
      </c>
      <c r="L22" s="20"/>
    </row>
    <row r="23" spans="1:12" s="19" customFormat="1" ht="47.25" x14ac:dyDescent="0.25">
      <c r="A23" s="13">
        <v>9</v>
      </c>
      <c r="B23" s="14" t="s">
        <v>36</v>
      </c>
      <c r="C23" s="14" t="s">
        <v>46</v>
      </c>
      <c r="D23" s="15">
        <v>80.047629999999998</v>
      </c>
      <c r="E23" s="16">
        <f t="shared" si="0"/>
        <v>48.028578000000003</v>
      </c>
      <c r="F23" s="15">
        <v>76.25</v>
      </c>
      <c r="G23" s="16">
        <f t="shared" si="1"/>
        <v>30.5</v>
      </c>
      <c r="H23" s="15">
        <v>84.6</v>
      </c>
      <c r="I23" s="16">
        <f t="shared" si="2"/>
        <v>78.52857800000001</v>
      </c>
      <c r="J23" s="17" t="s">
        <v>27</v>
      </c>
      <c r="K23" s="21" t="s">
        <v>22</v>
      </c>
      <c r="L23" s="20"/>
    </row>
    <row r="24" spans="1:12" s="19" customFormat="1" ht="47.25" x14ac:dyDescent="0.25">
      <c r="A24" s="13">
        <v>10</v>
      </c>
      <c r="B24" s="14" t="s">
        <v>37</v>
      </c>
      <c r="C24" s="14" t="s">
        <v>47</v>
      </c>
      <c r="D24" s="15">
        <v>71.960499999999996</v>
      </c>
      <c r="E24" s="16">
        <f t="shared" si="0"/>
        <v>43.176299999999998</v>
      </c>
      <c r="F24" s="15">
        <v>61.25</v>
      </c>
      <c r="G24" s="16">
        <f t="shared" si="1"/>
        <v>24.5</v>
      </c>
      <c r="H24" s="15">
        <v>82.96</v>
      </c>
      <c r="I24" s="16">
        <f t="shared" si="2"/>
        <v>67.676299999999998</v>
      </c>
      <c r="J24" s="17" t="s">
        <v>27</v>
      </c>
      <c r="K24" s="21" t="s">
        <v>22</v>
      </c>
      <c r="L24" s="20"/>
    </row>
    <row r="30" spans="1:12" s="10" customFormat="1" x14ac:dyDescent="0.25">
      <c r="B30" s="25"/>
      <c r="C30" s="25"/>
      <c r="D30" s="25"/>
      <c r="E30" s="11"/>
      <c r="F30" s="25"/>
      <c r="G30" s="25"/>
      <c r="H30" s="25"/>
      <c r="I30" s="25"/>
      <c r="J30" s="25"/>
      <c r="K30" s="25"/>
    </row>
    <row r="31" spans="1:12" s="10" customFormat="1" x14ac:dyDescent="0.25">
      <c r="B31" s="25"/>
      <c r="C31" s="25"/>
      <c r="D31" s="25"/>
      <c r="E31" s="11"/>
      <c r="F31" s="25"/>
      <c r="G31" s="25"/>
      <c r="H31" s="25"/>
      <c r="I31" s="25"/>
      <c r="J31" s="25"/>
      <c r="K31" s="25"/>
    </row>
  </sheetData>
  <sortState ref="A10:K19">
    <sortCondition descending="1" ref="I10:I19"/>
  </sortState>
  <mergeCells count="17">
    <mergeCell ref="B31:D31"/>
    <mergeCell ref="F31:I31"/>
    <mergeCell ref="J31:K31"/>
    <mergeCell ref="C7:J7"/>
    <mergeCell ref="C9:F9"/>
    <mergeCell ref="G9:H9"/>
    <mergeCell ref="C10:F10"/>
    <mergeCell ref="G10:H10"/>
    <mergeCell ref="C12:F12"/>
    <mergeCell ref="G12:H12"/>
    <mergeCell ref="J12:K12"/>
    <mergeCell ref="C11:F11"/>
    <mergeCell ref="G11:H11"/>
    <mergeCell ref="A1:K5"/>
    <mergeCell ref="B30:D30"/>
    <mergeCell ref="F30:I30"/>
    <mergeCell ref="J30:K30"/>
  </mergeCells>
  <pageMargins left="0.7" right="0.7" top="0.75" bottom="0.75" header="0.3" footer="0.3"/>
  <pageSetup paperSize="9" scale="4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2023-11-08T06:03:24Z</dcterms:modified>
</cp:coreProperties>
</file>