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zizegenc\AppData\Local\Microsoft\Windows\INetCache\Content.Outlook\DXPFVN3T\"/>
    </mc:Choice>
  </mc:AlternateContent>
  <bookViews>
    <workbookView xWindow="0" yWindow="0" windowWidth="23040" windowHeight="9240"/>
  </bookViews>
  <sheets>
    <sheet name="değerlendirme" sheetId="2" r:id="rId1"/>
  </sheets>
  <definedNames>
    <definedName name="_xlnm.Print_Area" localSheetId="0">değerlendirme!$A$1:$O$31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8" i="2" l="1"/>
  <c r="K17" i="2"/>
  <c r="I18" i="2"/>
  <c r="I17" i="2"/>
  <c r="G18" i="2"/>
  <c r="G17" i="2"/>
  <c r="E18" i="2"/>
  <c r="E17" i="2"/>
  <c r="E16" i="2"/>
  <c r="L18" i="2" l="1"/>
  <c r="L17" i="2"/>
  <c r="G16" i="2"/>
  <c r="I16" i="2"/>
  <c r="K16" i="2"/>
  <c r="L16" i="2" l="1"/>
  <c r="I15" i="2"/>
  <c r="G15" i="2"/>
  <c r="E15" i="2"/>
  <c r="K15" i="2" l="1"/>
  <c r="L15" i="2" s="1"/>
</calcChain>
</file>

<file path=xl/sharedStrings.xml><?xml version="1.0" encoding="utf-8"?>
<sst xmlns="http://schemas.openxmlformats.org/spreadsheetml/2006/main" count="49" uniqueCount="46">
  <si>
    <t>Fakülte:</t>
  </si>
  <si>
    <t xml:space="preserve">Bölüm: </t>
  </si>
  <si>
    <t xml:space="preserve">Kadro Sayısı: </t>
  </si>
  <si>
    <t>Son Başvuru Tarihi:</t>
  </si>
  <si>
    <t>Ön Değerlendirme Tarihi:</t>
  </si>
  <si>
    <t>Üniversite:</t>
  </si>
  <si>
    <t>ALES Puanı</t>
  </si>
  <si>
    <t xml:space="preserve">Adı </t>
  </si>
  <si>
    <t>Soyadı</t>
  </si>
  <si>
    <t>Yabancı Dil Puanı</t>
  </si>
  <si>
    <t>Lisans Mezuniyet Notu</t>
  </si>
  <si>
    <t>Toplam Puanı</t>
  </si>
  <si>
    <t>Açıklama</t>
  </si>
  <si>
    <t>ARAŞTIRMA GÖREVLİSİ DEĞERLENDİRME TABLOSU</t>
  </si>
  <si>
    <t>ALES Puanı %30</t>
  </si>
  <si>
    <t>Yabancı Dil Puanı %10</t>
  </si>
  <si>
    <t>Lisans Mezuniyet Notu %30</t>
  </si>
  <si>
    <t>Giriş Sınavı Puanı</t>
  </si>
  <si>
    <t>Giriş Sınavı Puanı %30</t>
  </si>
  <si>
    <t>Başarı Durumu</t>
  </si>
  <si>
    <t>Atama Durumu</t>
  </si>
  <si>
    <t xml:space="preserve">Sınav Tarihi: </t>
  </si>
  <si>
    <t>Sonuç Açıklama Tarihi:</t>
  </si>
  <si>
    <t>Resmi Gazete İlan Tarihi:</t>
  </si>
  <si>
    <t>Resmi Gazete İlan Sayısı:</t>
  </si>
  <si>
    <t>İlk Başvuru Tarihi:</t>
  </si>
  <si>
    <t xml:space="preserve">Tıp Fakültesi </t>
  </si>
  <si>
    <t>Başarılı</t>
  </si>
  <si>
    <t>Asil</t>
  </si>
  <si>
    <t xml:space="preserve">Tıbbi Miktobiyoloji </t>
  </si>
  <si>
    <t>İstanbul Beykent Üniversitesi</t>
  </si>
  <si>
    <t>32422</t>
  </si>
  <si>
    <t>Sınava Girmedi</t>
  </si>
  <si>
    <t>Yedek</t>
  </si>
  <si>
    <t xml:space="preserve">Başarısız </t>
  </si>
  <si>
    <t>-</t>
  </si>
  <si>
    <t>Sıra No</t>
  </si>
  <si>
    <t>YA***** AY**</t>
  </si>
  <si>
    <t>ÖZ**</t>
  </si>
  <si>
    <t>Fİ***</t>
  </si>
  <si>
    <t>UM**</t>
  </si>
  <si>
    <t>UÇ**</t>
  </si>
  <si>
    <t>KU*</t>
  </si>
  <si>
    <t>AY******</t>
  </si>
  <si>
    <t>YI****</t>
  </si>
  <si>
    <t xml:space="preserve">        Üniversitemiz Tıp Fakültesi Tıbbi Miktobiyoloji Anabilim Dalı Araştırma Görevlisi kadrosuna atanmak üzere başvuruda bulunan adayların Bilim Sınavı 25.01.2024 Perşembe günü Beylikdüzü Avalon Yerleşkesinde yapılmış olup, aşağıda ismi belirtilen adaylar başarılı olmuştur.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</si>
</sst>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charset val="162"/>
      <scheme val="minor"/>
    </font>
    <font>
      <sz val="11"/>
      <color theme="1"/>
      <name val="Times New Roman"/>
      <family val="1"/>
      <charset val="162"/>
    </font>
    <font>
      <b/>
      <sz val="11"/>
      <color theme="1"/>
      <name val="Times New Roman"/>
      <family val="1"/>
      <charset val="162"/>
    </font>
    <font>
      <sz val="11"/>
      <name val="Times New Roman"/>
      <family val="1"/>
      <charset val="162"/>
    </font>
    <font>
      <b/>
      <sz val="12"/>
      <color theme="1"/>
      <name val="Times New Roman"/>
      <family val="1"/>
      <charset val="162"/>
    </font>
    <font>
      <sz val="16"/>
      <name val="Times New Roman"/>
      <family val="1"/>
      <charset val="162"/>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1">
    <xf numFmtId="0" fontId="0" fillId="0" borderId="0"/>
  </cellStyleXfs>
  <cellXfs count="41">
    <xf numFmtId="0" fontId="0" fillId="0" borderId="0" xfId="0"/>
    <xf numFmtId="0" fontId="1" fillId="0" borderId="0" xfId="0" applyFont="1"/>
    <xf numFmtId="0" fontId="1" fillId="0" borderId="0" xfId="0" applyFont="1" applyAlignment="1">
      <alignment horizont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0" xfId="0" applyFont="1" applyAlignment="1">
      <alignment vertical="center"/>
    </xf>
    <xf numFmtId="0" fontId="1" fillId="0" borderId="1" xfId="0" applyFont="1" applyBorder="1" applyAlignment="1" applyProtection="1">
      <alignment vertical="center"/>
      <protection locked="0"/>
    </xf>
    <xf numFmtId="0" fontId="2" fillId="0" borderId="2" xfId="0" applyFont="1" applyBorder="1" applyAlignment="1">
      <alignment vertical="center"/>
    </xf>
    <xf numFmtId="0" fontId="1" fillId="0" borderId="1" xfId="0" applyFont="1" applyBorder="1" applyAlignment="1" applyProtection="1">
      <alignment horizontal="center"/>
      <protection locked="0"/>
    </xf>
    <xf numFmtId="2" fontId="1" fillId="0" borderId="1" xfId="0" applyNumberFormat="1" applyFont="1" applyBorder="1" applyAlignment="1" applyProtection="1">
      <alignment horizontal="center" vertical="center"/>
      <protection locked="0"/>
    </xf>
    <xf numFmtId="0" fontId="2" fillId="0" borderId="1" xfId="0" applyFont="1" applyBorder="1" applyAlignment="1">
      <alignment horizontal="left" vertical="center"/>
    </xf>
    <xf numFmtId="2" fontId="1" fillId="0" borderId="1" xfId="0" applyNumberFormat="1" applyFont="1" applyBorder="1" applyAlignment="1" applyProtection="1">
      <alignment horizontal="center" vertical="center"/>
    </xf>
    <xf numFmtId="14" fontId="1" fillId="2" borderId="1" xfId="0" applyNumberFormat="1" applyFont="1" applyFill="1" applyBorder="1" applyAlignment="1" applyProtection="1">
      <alignment horizontal="center" vertical="center"/>
      <protection locked="0"/>
    </xf>
    <xf numFmtId="2" fontId="1" fillId="2" borderId="1" xfId="0" applyNumberFormat="1" applyFont="1" applyFill="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49" fontId="1" fillId="2" borderId="1" xfId="0" applyNumberFormat="1" applyFont="1" applyFill="1" applyBorder="1" applyAlignment="1" applyProtection="1">
      <alignment horizontal="center" vertical="center"/>
      <protection locked="0"/>
    </xf>
    <xf numFmtId="0" fontId="1" fillId="0" borderId="1" xfId="0" applyFont="1" applyFill="1" applyBorder="1" applyAlignment="1" applyProtection="1">
      <alignment vertical="center"/>
      <protection locked="0"/>
    </xf>
    <xf numFmtId="0" fontId="3" fillId="0" borderId="1" xfId="0" applyFont="1" applyFill="1" applyBorder="1" applyAlignment="1" applyProtection="1">
      <alignment vertical="center"/>
      <protection locked="0"/>
    </xf>
    <xf numFmtId="2" fontId="1" fillId="0" borderId="1" xfId="0" applyNumberFormat="1" applyFont="1" applyFill="1" applyBorder="1" applyAlignment="1" applyProtection="1">
      <alignment horizontal="center" vertical="center"/>
      <protection locked="0"/>
    </xf>
    <xf numFmtId="2" fontId="1" fillId="0" borderId="1" xfId="0" applyNumberFormat="1" applyFont="1" applyFill="1" applyBorder="1" applyAlignment="1" applyProtection="1">
      <alignment horizontal="center" vertical="center"/>
    </xf>
    <xf numFmtId="2" fontId="3" fillId="0" borderId="1" xfId="0" applyNumberFormat="1" applyFont="1" applyFill="1" applyBorder="1" applyAlignment="1" applyProtection="1">
      <alignment horizontal="center" vertical="center"/>
    </xf>
    <xf numFmtId="0" fontId="1" fillId="0" borderId="1" xfId="0" applyFont="1" applyBorder="1" applyAlignment="1">
      <alignment horizontal="center"/>
    </xf>
    <xf numFmtId="2" fontId="1" fillId="0" borderId="1" xfId="0" applyNumberFormat="1" applyFont="1" applyBorder="1" applyAlignment="1">
      <alignment horizontal="center" vertical="center"/>
    </xf>
    <xf numFmtId="0" fontId="1" fillId="0" borderId="0" xfId="0" applyFont="1" applyAlignment="1"/>
    <xf numFmtId="0" fontId="1" fillId="0" borderId="1" xfId="0" applyFont="1" applyBorder="1" applyAlignment="1">
      <alignment horizontal="center" textRotation="90"/>
    </xf>
    <xf numFmtId="0" fontId="1" fillId="0" borderId="0" xfId="0" applyFont="1" applyAlignment="1">
      <alignment horizontal="center"/>
    </xf>
    <xf numFmtId="0" fontId="4" fillId="0" borderId="0" xfId="0" applyFont="1" applyBorder="1" applyAlignment="1">
      <alignment horizontal="center" vertical="center"/>
    </xf>
    <xf numFmtId="0" fontId="1" fillId="0" borderId="0" xfId="0" applyFont="1" applyAlignment="1">
      <alignment horizont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vertical="center"/>
    </xf>
    <xf numFmtId="0" fontId="5" fillId="0" borderId="0" xfId="0" applyFont="1" applyFill="1" applyAlignment="1">
      <alignment horizontal="left" vertical="center" wrapText="1"/>
    </xf>
    <xf numFmtId="0" fontId="4" fillId="0" borderId="0" xfId="0" applyFont="1" applyBorder="1" applyAlignment="1">
      <alignment horizontal="center" vertical="center"/>
    </xf>
    <xf numFmtId="0" fontId="1" fillId="0" borderId="1" xfId="0" applyFont="1" applyBorder="1" applyAlignment="1" applyProtection="1">
      <alignment horizontal="left" vertical="center"/>
      <protection locked="0"/>
    </xf>
    <xf numFmtId="0" fontId="1" fillId="0" borderId="1"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2"/>
  <sheetViews>
    <sheetView tabSelected="1" view="pageBreakPreview" zoomScale="60" zoomScaleNormal="100" workbookViewId="0">
      <selection activeCell="U19" sqref="U19"/>
    </sheetView>
  </sheetViews>
  <sheetFormatPr defaultColWidth="8.85546875" defaultRowHeight="15" x14ac:dyDescent="0.25"/>
  <cols>
    <col min="1" max="1" width="4.5703125" style="1" customWidth="1"/>
    <col min="2" max="2" width="19.7109375" style="1" customWidth="1"/>
    <col min="3" max="3" width="13.85546875" style="1" customWidth="1"/>
    <col min="4" max="5" width="8.85546875" style="1"/>
    <col min="6" max="6" width="9.7109375" style="1" customWidth="1"/>
    <col min="7" max="7" width="9.85546875" style="1" customWidth="1"/>
    <col min="8" max="9" width="11.42578125" style="1" customWidth="1"/>
    <col min="10" max="10" width="14.42578125" style="1" customWidth="1"/>
    <col min="11" max="11" width="22.42578125" style="1" customWidth="1"/>
    <col min="12" max="12" width="23.140625" style="1" bestFit="1" customWidth="1"/>
    <col min="13" max="13" width="12.42578125" style="1" customWidth="1"/>
    <col min="14" max="14" width="23.28515625" style="1" customWidth="1"/>
    <col min="15" max="15" width="13" style="1" customWidth="1"/>
    <col min="16" max="16384" width="8.85546875" style="1"/>
  </cols>
  <sheetData>
    <row r="1" spans="1:15" x14ac:dyDescent="0.25">
      <c r="A1" s="35" t="s">
        <v>45</v>
      </c>
      <c r="B1" s="35"/>
      <c r="C1" s="35"/>
      <c r="D1" s="35"/>
      <c r="E1" s="35"/>
      <c r="F1" s="35"/>
      <c r="G1" s="35"/>
      <c r="H1" s="35"/>
      <c r="I1" s="35"/>
      <c r="J1" s="35"/>
      <c r="K1" s="35"/>
      <c r="L1" s="35"/>
      <c r="M1" s="35"/>
      <c r="N1" s="35"/>
      <c r="O1" s="35"/>
    </row>
    <row r="2" spans="1:15" x14ac:dyDescent="0.25">
      <c r="A2" s="35"/>
      <c r="B2" s="35"/>
      <c r="C2" s="35"/>
      <c r="D2" s="35"/>
      <c r="E2" s="35"/>
      <c r="F2" s="35"/>
      <c r="G2" s="35"/>
      <c r="H2" s="35"/>
      <c r="I2" s="35"/>
      <c r="J2" s="35"/>
      <c r="K2" s="35"/>
      <c r="L2" s="35"/>
      <c r="M2" s="35"/>
      <c r="N2" s="35"/>
      <c r="O2" s="35"/>
    </row>
    <row r="3" spans="1:15" x14ac:dyDescent="0.25">
      <c r="A3" s="35"/>
      <c r="B3" s="35"/>
      <c r="C3" s="35"/>
      <c r="D3" s="35"/>
      <c r="E3" s="35"/>
      <c r="F3" s="35"/>
      <c r="G3" s="35"/>
      <c r="H3" s="35"/>
      <c r="I3" s="35"/>
      <c r="J3" s="35"/>
      <c r="K3" s="35"/>
      <c r="L3" s="35"/>
      <c r="M3" s="35"/>
      <c r="N3" s="35"/>
      <c r="O3" s="35"/>
    </row>
    <row r="4" spans="1:15" x14ac:dyDescent="0.25">
      <c r="A4" s="35"/>
      <c r="B4" s="35"/>
      <c r="C4" s="35"/>
      <c r="D4" s="35"/>
      <c r="E4" s="35"/>
      <c r="F4" s="35"/>
      <c r="G4" s="35"/>
      <c r="H4" s="35"/>
      <c r="I4" s="35"/>
      <c r="J4" s="35"/>
      <c r="K4" s="35"/>
      <c r="L4" s="35"/>
      <c r="M4" s="35"/>
      <c r="N4" s="35"/>
      <c r="O4" s="35"/>
    </row>
    <row r="5" spans="1:15" x14ac:dyDescent="0.25">
      <c r="A5" s="35"/>
      <c r="B5" s="35"/>
      <c r="C5" s="35"/>
      <c r="D5" s="35"/>
      <c r="E5" s="35"/>
      <c r="F5" s="35"/>
      <c r="G5" s="35"/>
      <c r="H5" s="35"/>
      <c r="I5" s="35"/>
      <c r="J5" s="35"/>
      <c r="K5" s="35"/>
      <c r="L5" s="35"/>
      <c r="M5" s="35"/>
      <c r="N5" s="35"/>
      <c r="O5" s="35"/>
    </row>
    <row r="6" spans="1:15" x14ac:dyDescent="0.25">
      <c r="A6" s="26"/>
      <c r="B6" s="26"/>
      <c r="C6" s="26"/>
      <c r="D6" s="26"/>
      <c r="E6" s="26"/>
      <c r="F6" s="26"/>
      <c r="G6" s="26"/>
      <c r="H6" s="26"/>
      <c r="I6" s="26"/>
      <c r="J6" s="26"/>
      <c r="K6" s="26"/>
      <c r="L6" s="26"/>
      <c r="M6" s="26"/>
      <c r="N6" s="26"/>
      <c r="O6" s="26"/>
    </row>
    <row r="7" spans="1:15" ht="15.75" x14ac:dyDescent="0.25">
      <c r="B7" s="36" t="s">
        <v>13</v>
      </c>
      <c r="C7" s="36"/>
      <c r="D7" s="36"/>
      <c r="E7" s="36"/>
      <c r="F7" s="36"/>
      <c r="G7" s="36"/>
      <c r="H7" s="36"/>
      <c r="I7" s="36"/>
      <c r="J7" s="36"/>
      <c r="K7" s="36"/>
      <c r="L7" s="36"/>
      <c r="M7" s="36"/>
      <c r="N7" s="36"/>
      <c r="O7" s="27"/>
    </row>
    <row r="8" spans="1:15" x14ac:dyDescent="0.25">
      <c r="B8" s="2"/>
      <c r="C8" s="2"/>
      <c r="D8" s="2"/>
      <c r="E8" s="2"/>
      <c r="F8" s="2"/>
      <c r="G8" s="2"/>
      <c r="H8" s="2"/>
      <c r="I8" s="2"/>
      <c r="J8" s="2"/>
      <c r="K8" s="2"/>
    </row>
    <row r="9" spans="1:15" s="6" customFormat="1" ht="20.45" customHeight="1" x14ac:dyDescent="0.25">
      <c r="C9" s="8" t="s">
        <v>5</v>
      </c>
      <c r="D9" s="38" t="s">
        <v>30</v>
      </c>
      <c r="E9" s="38"/>
      <c r="F9" s="38"/>
      <c r="G9" s="38"/>
      <c r="I9" s="34" t="s">
        <v>23</v>
      </c>
      <c r="J9" s="34"/>
      <c r="K9" s="13">
        <v>45298</v>
      </c>
      <c r="L9" s="32" t="s">
        <v>24</v>
      </c>
      <c r="M9" s="33"/>
      <c r="N9" s="16" t="s">
        <v>31</v>
      </c>
    </row>
    <row r="10" spans="1:15" s="6" customFormat="1" ht="20.45" customHeight="1" x14ac:dyDescent="0.25">
      <c r="C10" s="8" t="s">
        <v>0</v>
      </c>
      <c r="D10" s="37" t="s">
        <v>26</v>
      </c>
      <c r="E10" s="37"/>
      <c r="F10" s="37"/>
      <c r="G10" s="37"/>
      <c r="I10" s="39" t="s">
        <v>25</v>
      </c>
      <c r="J10" s="40"/>
      <c r="K10" s="13">
        <v>45298</v>
      </c>
      <c r="L10" s="32" t="s">
        <v>21</v>
      </c>
      <c r="M10" s="33"/>
      <c r="N10" s="13">
        <v>45316</v>
      </c>
    </row>
    <row r="11" spans="1:15" s="6" customFormat="1" ht="20.45" customHeight="1" x14ac:dyDescent="0.25">
      <c r="C11" s="8" t="s">
        <v>1</v>
      </c>
      <c r="D11" s="37" t="s">
        <v>29</v>
      </c>
      <c r="E11" s="37"/>
      <c r="F11" s="37"/>
      <c r="G11" s="37"/>
      <c r="I11" s="32" t="s">
        <v>3</v>
      </c>
      <c r="J11" s="33"/>
      <c r="K11" s="13">
        <v>45312</v>
      </c>
      <c r="L11" s="11" t="s">
        <v>22</v>
      </c>
      <c r="M11" s="7"/>
      <c r="N11" s="13">
        <v>45317</v>
      </c>
    </row>
    <row r="12" spans="1:15" s="6" customFormat="1" ht="20.45" customHeight="1" x14ac:dyDescent="0.25">
      <c r="C12" s="8" t="s">
        <v>2</v>
      </c>
      <c r="D12" s="37">
        <v>1</v>
      </c>
      <c r="E12" s="37"/>
      <c r="F12" s="37"/>
      <c r="G12" s="37"/>
      <c r="I12" s="32" t="s">
        <v>4</v>
      </c>
      <c r="J12" s="33"/>
      <c r="K12" s="13">
        <v>45314</v>
      </c>
      <c r="L12" s="29"/>
      <c r="M12" s="30"/>
      <c r="N12" s="31"/>
    </row>
    <row r="14" spans="1:15" ht="48.6" customHeight="1" x14ac:dyDescent="0.25">
      <c r="A14" s="25" t="s">
        <v>36</v>
      </c>
      <c r="B14" s="3" t="s">
        <v>7</v>
      </c>
      <c r="C14" s="3" t="s">
        <v>8</v>
      </c>
      <c r="D14" s="4" t="s">
        <v>6</v>
      </c>
      <c r="E14" s="4" t="s">
        <v>14</v>
      </c>
      <c r="F14" s="4" t="s">
        <v>9</v>
      </c>
      <c r="G14" s="4" t="s">
        <v>15</v>
      </c>
      <c r="H14" s="4" t="s">
        <v>10</v>
      </c>
      <c r="I14" s="4" t="s">
        <v>16</v>
      </c>
      <c r="J14" s="4" t="s">
        <v>17</v>
      </c>
      <c r="K14" s="4" t="s">
        <v>18</v>
      </c>
      <c r="L14" s="4" t="s">
        <v>11</v>
      </c>
      <c r="M14" s="4" t="s">
        <v>19</v>
      </c>
      <c r="N14" s="4" t="s">
        <v>12</v>
      </c>
      <c r="O14" s="4" t="s">
        <v>20</v>
      </c>
    </row>
    <row r="15" spans="1:15" ht="20.45" customHeight="1" x14ac:dyDescent="0.25">
      <c r="A15" s="5">
        <v>1</v>
      </c>
      <c r="B15" s="17" t="s">
        <v>37</v>
      </c>
      <c r="C15" s="18" t="s">
        <v>41</v>
      </c>
      <c r="D15" s="14">
        <v>87.594750000000005</v>
      </c>
      <c r="E15" s="12">
        <f>D15/100*30</f>
        <v>26.278425000000002</v>
      </c>
      <c r="F15" s="14">
        <v>81.25</v>
      </c>
      <c r="G15" s="12">
        <f>F15/100*10</f>
        <v>8.125</v>
      </c>
      <c r="H15" s="20">
        <v>83.2</v>
      </c>
      <c r="I15" s="12">
        <f>H15/100*30</f>
        <v>24.96</v>
      </c>
      <c r="J15" s="10">
        <v>87.32</v>
      </c>
      <c r="K15" s="12">
        <f>J15/100*30</f>
        <v>26.195999999999998</v>
      </c>
      <c r="L15" s="12">
        <f>E15+G15+I15+K15</f>
        <v>85.559425000000005</v>
      </c>
      <c r="M15" s="15" t="s">
        <v>27</v>
      </c>
      <c r="N15" s="15"/>
      <c r="O15" s="9" t="s">
        <v>28</v>
      </c>
    </row>
    <row r="16" spans="1:15" x14ac:dyDescent="0.25">
      <c r="A16" s="5">
        <v>2</v>
      </c>
      <c r="B16" s="17" t="s">
        <v>38</v>
      </c>
      <c r="C16" s="17" t="s">
        <v>42</v>
      </c>
      <c r="D16" s="14">
        <v>80.476759999999999</v>
      </c>
      <c r="E16" s="12">
        <f t="shared" ref="E16:E18" si="0">D16/100*30</f>
        <v>24.143028000000001</v>
      </c>
      <c r="F16" s="19">
        <v>86.25</v>
      </c>
      <c r="G16" s="12">
        <f>F16/100*10</f>
        <v>8.625</v>
      </c>
      <c r="H16" s="21">
        <v>86.7</v>
      </c>
      <c r="I16" s="12">
        <f>H16/100*30</f>
        <v>26.009999999999998</v>
      </c>
      <c r="J16" s="10">
        <v>77.319999999999993</v>
      </c>
      <c r="K16" s="12">
        <f>J16/100*30</f>
        <v>23.195999999999998</v>
      </c>
      <c r="L16" s="12">
        <f>E16+G16+I16+K16</f>
        <v>81.974028000000004</v>
      </c>
      <c r="M16" s="15" t="s">
        <v>27</v>
      </c>
      <c r="N16" s="15"/>
      <c r="O16" s="9" t="s">
        <v>33</v>
      </c>
    </row>
    <row r="17" spans="1:15" x14ac:dyDescent="0.25">
      <c r="A17" s="5">
        <v>3</v>
      </c>
      <c r="B17" s="17" t="s">
        <v>39</v>
      </c>
      <c r="C17" s="17" t="s">
        <v>43</v>
      </c>
      <c r="D17" s="23">
        <v>84.945080000000004</v>
      </c>
      <c r="E17" s="12">
        <f t="shared" si="0"/>
        <v>25.483524000000003</v>
      </c>
      <c r="F17" s="19">
        <v>61.25</v>
      </c>
      <c r="G17" s="12">
        <f t="shared" ref="G17:G18" si="1">F17/100*10</f>
        <v>6.125</v>
      </c>
      <c r="H17" s="20">
        <v>79</v>
      </c>
      <c r="I17" s="12">
        <f t="shared" ref="I17:I18" si="2">H17/100*30</f>
        <v>23.700000000000003</v>
      </c>
      <c r="J17" s="5">
        <v>46.65</v>
      </c>
      <c r="K17" s="12">
        <f t="shared" ref="K17:K18" si="3">J17/100*30</f>
        <v>13.994999999999999</v>
      </c>
      <c r="L17" s="12">
        <f t="shared" ref="L17:L18" si="4">E17+G17+I17+K17</f>
        <v>69.30352400000001</v>
      </c>
      <c r="M17" s="15" t="s">
        <v>34</v>
      </c>
      <c r="N17" s="15"/>
      <c r="O17" s="22" t="s">
        <v>35</v>
      </c>
    </row>
    <row r="18" spans="1:15" x14ac:dyDescent="0.25">
      <c r="A18" s="5">
        <v>4</v>
      </c>
      <c r="B18" s="17" t="s">
        <v>40</v>
      </c>
      <c r="C18" s="17" t="s">
        <v>44</v>
      </c>
      <c r="D18" s="23">
        <v>71.271240000000006</v>
      </c>
      <c r="E18" s="12">
        <f t="shared" si="0"/>
        <v>21.381371999999999</v>
      </c>
      <c r="F18" s="19">
        <v>56.25</v>
      </c>
      <c r="G18" s="12">
        <f t="shared" si="1"/>
        <v>5.625</v>
      </c>
      <c r="H18" s="20">
        <v>89.03</v>
      </c>
      <c r="I18" s="12">
        <f t="shared" si="2"/>
        <v>26.709</v>
      </c>
      <c r="J18" s="5">
        <v>0</v>
      </c>
      <c r="K18" s="12">
        <f t="shared" si="3"/>
        <v>0</v>
      </c>
      <c r="L18" s="12">
        <f t="shared" si="4"/>
        <v>53.715372000000002</v>
      </c>
      <c r="M18" s="15" t="s">
        <v>34</v>
      </c>
      <c r="N18" s="22" t="s">
        <v>32</v>
      </c>
      <c r="O18" s="22" t="s">
        <v>35</v>
      </c>
    </row>
    <row r="23" spans="1:15" x14ac:dyDescent="0.25">
      <c r="A23" s="2"/>
    </row>
    <row r="24" spans="1:15" x14ac:dyDescent="0.25">
      <c r="A24" s="2"/>
    </row>
    <row r="25" spans="1:15" x14ac:dyDescent="0.25">
      <c r="A25" s="2"/>
      <c r="C25" s="28"/>
      <c r="D25" s="28"/>
      <c r="L25" s="28"/>
      <c r="M25" s="28"/>
      <c r="N25" s="24"/>
    </row>
    <row r="26" spans="1:15" x14ac:dyDescent="0.25">
      <c r="A26" s="2"/>
      <c r="C26" s="28"/>
      <c r="D26" s="28"/>
      <c r="L26" s="28"/>
      <c r="M26" s="28"/>
      <c r="N26" s="24"/>
    </row>
    <row r="27" spans="1:15" x14ac:dyDescent="0.25">
      <c r="A27" s="2"/>
    </row>
    <row r="28" spans="1:15" x14ac:dyDescent="0.25">
      <c r="A28" s="2"/>
    </row>
    <row r="29" spans="1:15" x14ac:dyDescent="0.25">
      <c r="A29" s="2"/>
    </row>
    <row r="30" spans="1:15" x14ac:dyDescent="0.25">
      <c r="A30" s="2"/>
      <c r="H30" s="28"/>
      <c r="I30" s="28"/>
      <c r="J30" s="28"/>
    </row>
    <row r="31" spans="1:15" x14ac:dyDescent="0.25">
      <c r="A31" s="2"/>
      <c r="H31" s="28"/>
      <c r="I31" s="28"/>
      <c r="J31" s="28"/>
    </row>
    <row r="32" spans="1:15" x14ac:dyDescent="0.25">
      <c r="A32" s="2"/>
      <c r="J32" s="28"/>
      <c r="K32" s="28"/>
      <c r="L32" s="28"/>
    </row>
  </sheetData>
  <sheetProtection formatCells="0" formatColumns="0" formatRows="0" insertRows="0" deleteRows="0"/>
  <mergeCells count="20">
    <mergeCell ref="L12:N12"/>
    <mergeCell ref="L10:M10"/>
    <mergeCell ref="I9:J9"/>
    <mergeCell ref="L9:M9"/>
    <mergeCell ref="A1:O5"/>
    <mergeCell ref="B7:N7"/>
    <mergeCell ref="D12:G12"/>
    <mergeCell ref="D9:G9"/>
    <mergeCell ref="D10:G10"/>
    <mergeCell ref="D11:G11"/>
    <mergeCell ref="I10:J10"/>
    <mergeCell ref="I11:J11"/>
    <mergeCell ref="I12:J12"/>
    <mergeCell ref="H31:J31"/>
    <mergeCell ref="J32:L32"/>
    <mergeCell ref="L25:M25"/>
    <mergeCell ref="L26:M26"/>
    <mergeCell ref="C25:D25"/>
    <mergeCell ref="C26:D26"/>
    <mergeCell ref="H30:J30"/>
  </mergeCells>
  <pageMargins left="0.7" right="0.7" top="0.75" bottom="0.75" header="0.3" footer="0.3"/>
  <pageSetup paperSize="9" scale="64" fitToHeight="0" orientation="landscape"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değerlendirme</vt:lpstr>
      <vt:lpstr>değerlendirme!Yazdırma_Alanı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Tuğba ŞİMŞEK</dc:creator>
  <cp:lastModifiedBy>Azize GENÇ</cp:lastModifiedBy>
  <cp:lastPrinted>2024-01-26T12:01:27Z</cp:lastPrinted>
  <dcterms:created xsi:type="dcterms:W3CDTF">2016-04-09T10:42:38Z</dcterms:created>
  <dcterms:modified xsi:type="dcterms:W3CDTF">2024-01-26T12:01:32Z</dcterms:modified>
</cp:coreProperties>
</file>